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440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0" i="1"/>
  <c r="G10"/>
  <c r="F10"/>
  <c r="G9"/>
  <c r="F9"/>
  <c r="D9"/>
  <c r="G8"/>
  <c r="F8"/>
  <c r="D8"/>
  <c r="G7"/>
  <c r="F7"/>
  <c r="D7"/>
  <c r="G6"/>
  <c r="H6" s="1"/>
  <c r="F6"/>
  <c r="D6"/>
  <c r="G5"/>
  <c r="F5"/>
  <c r="D5"/>
  <c r="G4"/>
  <c r="H4" s="1"/>
  <c r="F4"/>
  <c r="D4"/>
  <c r="G3"/>
  <c r="F3"/>
  <c r="D3"/>
  <c r="H10" l="1"/>
  <c r="H8"/>
  <c r="H7"/>
  <c r="H9"/>
  <c r="H5"/>
  <c r="H3"/>
</calcChain>
</file>

<file path=xl/sharedStrings.xml><?xml version="1.0" encoding="utf-8"?>
<sst xmlns="http://schemas.openxmlformats.org/spreadsheetml/2006/main" count="11" uniqueCount="11">
  <si>
    <t>2014 Tax Rate</t>
  </si>
  <si>
    <t xml:space="preserve"> </t>
  </si>
  <si>
    <t>Previous tax estimate 2014</t>
  </si>
  <si>
    <t>Annual Difference</t>
  </si>
  <si>
    <t>Preliminary tax extimate 2015 with no tax rate change</t>
  </si>
  <si>
    <t>Previous Property Assessment</t>
  </si>
  <si>
    <t>New Property Assessment</t>
  </si>
  <si>
    <t>% Change in  preliminary value</t>
  </si>
  <si>
    <t>Your Values</t>
  </si>
  <si>
    <t>Enter your values below for your annual difference</t>
  </si>
  <si>
    <t>CLICK DO NOT SAVE TO EXIT!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</si>
</sst>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9" fontId="0" fillId="0" borderId="1" xfId="1" applyFont="1" applyBorder="1"/>
    <xf numFmtId="8" fontId="0" fillId="0" borderId="1" xfId="0" applyNumberFormat="1" applyBorder="1"/>
    <xf numFmtId="0" fontId="0" fillId="3" borderId="0" xfId="0" applyFill="1"/>
    <xf numFmtId="3" fontId="0" fillId="3" borderId="1" xfId="0" applyNumberFormat="1" applyFill="1" applyBorder="1"/>
    <xf numFmtId="9" fontId="0" fillId="3" borderId="1" xfId="1" applyFont="1" applyFill="1" applyBorder="1"/>
    <xf numFmtId="8" fontId="0" fillId="3" borderId="1" xfId="0" applyNumberFormat="1" applyFill="1" applyBorder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H13" sqref="H13"/>
    </sheetView>
  </sheetViews>
  <sheetFormatPr defaultRowHeight="15"/>
  <cols>
    <col min="1" max="1" width="15" customWidth="1"/>
    <col min="2" max="2" width="12.42578125" customWidth="1"/>
    <col min="3" max="3" width="11.42578125" customWidth="1"/>
    <col min="4" max="4" width="11.7109375" bestFit="1" customWidth="1"/>
    <col min="6" max="6" width="9.85546875" bestFit="1" customWidth="1"/>
    <col min="7" max="7" width="13.5703125" bestFit="1" customWidth="1"/>
    <col min="8" max="8" width="10.42578125" customWidth="1"/>
  </cols>
  <sheetData>
    <row r="1" spans="1:9" ht="75">
      <c r="A1" s="2" t="s">
        <v>9</v>
      </c>
      <c r="B1" s="2" t="s">
        <v>5</v>
      </c>
      <c r="C1" s="2" t="s">
        <v>6</v>
      </c>
      <c r="D1" s="2" t="s">
        <v>7</v>
      </c>
      <c r="E1" s="2" t="s">
        <v>0</v>
      </c>
      <c r="F1" s="2" t="s">
        <v>2</v>
      </c>
      <c r="G1" s="2" t="s">
        <v>4</v>
      </c>
      <c r="H1" s="2" t="s">
        <v>3</v>
      </c>
      <c r="I1" s="1"/>
    </row>
    <row r="2" spans="1:9">
      <c r="B2" s="3"/>
      <c r="C2" s="3"/>
      <c r="D2" s="3"/>
      <c r="E2" s="3"/>
      <c r="F2" s="3" t="s">
        <v>1</v>
      </c>
      <c r="G2" s="3"/>
      <c r="H2" s="3"/>
      <c r="I2" s="1"/>
    </row>
    <row r="3" spans="1:9">
      <c r="B3" s="4">
        <v>99000</v>
      </c>
      <c r="C3" s="4">
        <v>100000</v>
      </c>
      <c r="D3" s="5">
        <f t="shared" ref="D3:D10" si="0">1-B3/C3</f>
        <v>1.0000000000000009E-2</v>
      </c>
      <c r="E3" s="6">
        <v>25.13</v>
      </c>
      <c r="F3" s="6">
        <f t="shared" ref="F3:F9" si="1">E3*B3*0.001</f>
        <v>2487.87</v>
      </c>
      <c r="G3" s="6">
        <f t="shared" ref="G3:G10" si="2">C3*E3*0.001</f>
        <v>2513</v>
      </c>
      <c r="H3" s="6">
        <f>G3-F3</f>
        <v>25.130000000000109</v>
      </c>
    </row>
    <row r="4" spans="1:9">
      <c r="B4" s="4">
        <v>115000</v>
      </c>
      <c r="C4" s="4">
        <v>125000</v>
      </c>
      <c r="D4" s="5">
        <f t="shared" si="0"/>
        <v>7.999999999999996E-2</v>
      </c>
      <c r="E4" s="6">
        <v>25.13</v>
      </c>
      <c r="F4" s="6">
        <f t="shared" si="1"/>
        <v>2889.9500000000003</v>
      </c>
      <c r="G4" s="6">
        <f t="shared" si="2"/>
        <v>3141.25</v>
      </c>
      <c r="H4" s="6">
        <f t="shared" ref="H4:H9" si="3">G4-F4</f>
        <v>251.29999999999973</v>
      </c>
    </row>
    <row r="5" spans="1:9">
      <c r="B5" s="4">
        <v>140000</v>
      </c>
      <c r="C5" s="4">
        <v>150000</v>
      </c>
      <c r="D5" s="5">
        <f t="shared" si="0"/>
        <v>6.6666666666666652E-2</v>
      </c>
      <c r="E5" s="6">
        <v>25.13</v>
      </c>
      <c r="F5" s="6">
        <f t="shared" si="1"/>
        <v>3518.2000000000003</v>
      </c>
      <c r="G5" s="6">
        <f t="shared" si="2"/>
        <v>3769.5</v>
      </c>
      <c r="H5" s="6">
        <f t="shared" si="3"/>
        <v>251.29999999999973</v>
      </c>
    </row>
    <row r="6" spans="1:9">
      <c r="B6" s="4">
        <v>150000</v>
      </c>
      <c r="C6" s="4">
        <v>175000</v>
      </c>
      <c r="D6" s="5">
        <f t="shared" si="0"/>
        <v>0.1428571428571429</v>
      </c>
      <c r="E6" s="6">
        <v>25.13</v>
      </c>
      <c r="F6" s="6">
        <f t="shared" si="1"/>
        <v>3769.5</v>
      </c>
      <c r="G6" s="6">
        <f t="shared" si="2"/>
        <v>4397.75</v>
      </c>
      <c r="H6" s="6">
        <f t="shared" si="3"/>
        <v>628.25</v>
      </c>
    </row>
    <row r="7" spans="1:9">
      <c r="B7" s="4">
        <v>175000</v>
      </c>
      <c r="C7" s="4">
        <v>200000</v>
      </c>
      <c r="D7" s="5">
        <f t="shared" si="0"/>
        <v>0.125</v>
      </c>
      <c r="E7" s="6">
        <v>25.13</v>
      </c>
      <c r="F7" s="6">
        <f t="shared" si="1"/>
        <v>4397.75</v>
      </c>
      <c r="G7" s="6">
        <f t="shared" si="2"/>
        <v>5026</v>
      </c>
      <c r="H7" s="6">
        <f t="shared" si="3"/>
        <v>628.25</v>
      </c>
    </row>
    <row r="8" spans="1:9">
      <c r="B8" s="4">
        <v>225000</v>
      </c>
      <c r="C8" s="4">
        <v>240000</v>
      </c>
      <c r="D8" s="5">
        <f t="shared" si="0"/>
        <v>6.25E-2</v>
      </c>
      <c r="E8" s="6">
        <v>25.13</v>
      </c>
      <c r="F8" s="6">
        <f t="shared" si="1"/>
        <v>5654.25</v>
      </c>
      <c r="G8" s="6">
        <f t="shared" si="2"/>
        <v>6031.2</v>
      </c>
      <c r="H8" s="6">
        <f t="shared" si="3"/>
        <v>376.94999999999982</v>
      </c>
    </row>
    <row r="9" spans="1:9">
      <c r="B9" s="4">
        <v>260000</v>
      </c>
      <c r="C9" s="4">
        <v>303000</v>
      </c>
      <c r="D9" s="5">
        <f t="shared" si="0"/>
        <v>0.14191419141914197</v>
      </c>
      <c r="E9" s="6">
        <v>25.13</v>
      </c>
      <c r="F9" s="6">
        <f t="shared" si="1"/>
        <v>6533.8</v>
      </c>
      <c r="G9" s="6">
        <f t="shared" si="2"/>
        <v>7614.39</v>
      </c>
      <c r="H9" s="6">
        <f t="shared" si="3"/>
        <v>1080.5900000000001</v>
      </c>
    </row>
    <row r="10" spans="1:9">
      <c r="A10" s="7" t="s">
        <v>8</v>
      </c>
      <c r="B10" s="8"/>
      <c r="C10" s="8"/>
      <c r="D10" s="9" t="e">
        <f t="shared" si="0"/>
        <v>#DIV/0!</v>
      </c>
      <c r="E10" s="10">
        <v>25.13</v>
      </c>
      <c r="F10" s="10">
        <f t="shared" ref="F10" si="4">E10*B10*0.001</f>
        <v>0</v>
      </c>
      <c r="G10" s="10">
        <f t="shared" si="2"/>
        <v>0</v>
      </c>
      <c r="H10" s="10">
        <f t="shared" ref="H10" si="5">G10-F10</f>
        <v>0</v>
      </c>
    </row>
    <row r="12" spans="1:9">
      <c r="I12" s="11" t="s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lsadewicz</dc:creator>
  <cp:lastModifiedBy>DHorrocks</cp:lastModifiedBy>
  <dcterms:created xsi:type="dcterms:W3CDTF">2015-09-02T16:48:32Z</dcterms:created>
  <dcterms:modified xsi:type="dcterms:W3CDTF">2015-09-02T17:28:56Z</dcterms:modified>
</cp:coreProperties>
</file>